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5-илова " sheetId="1" r:id="rId1"/>
  </sheets>
  <definedNames>
    <definedName name="_xlnm.Print_Titles" localSheetId="0">'5-илова '!$4:$5</definedName>
    <definedName name="_xlnm.Print_Area" localSheetId="0">'5-илова '!$A$1:$H$16</definedName>
  </definedNames>
  <calcPr fullCalcOnLoad="1"/>
</workbook>
</file>

<file path=xl/sharedStrings.xml><?xml version="1.0" encoding="utf-8"?>
<sst xmlns="http://schemas.openxmlformats.org/spreadsheetml/2006/main" count="53" uniqueCount="32">
  <si>
    <t>МАЪЛУМОТЛАР</t>
  </si>
  <si>
    <t>Т/р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</si>
  <si>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</si>
  <si>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</si>
  <si>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</si>
  <si>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</si>
  <si>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</si>
  <si>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Харид қилинган товарлар (хизматлар) жами миқдори (ҳажми) қиймати (минг сўм)</t>
  </si>
  <si>
    <t>Агентликнинг бюджетдан ташқари ривожлантириш жамғармаси</t>
  </si>
  <si>
    <t>Электрон дўкон</t>
  </si>
  <si>
    <t>дона</t>
  </si>
  <si>
    <t>Аукцион</t>
  </si>
  <si>
    <t>тур</t>
  </si>
  <si>
    <t>Бумага для офисной техники белая</t>
  </si>
  <si>
    <t>Вода минеральная природная лечебно-столовая</t>
  </si>
  <si>
    <t>Жами</t>
  </si>
  <si>
    <t>хх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</si>
  <si>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</si>
  <si>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минг сўм</t>
  </si>
  <si>
    <t>Битим (шартнома) бўйича товарлар (хизматлар) бир бирлиги нархи (минг сўм)</t>
  </si>
  <si>
    <t>Хозтовар</t>
  </si>
  <si>
    <t>Канцелярия моллари</t>
  </si>
  <si>
    <t>комплект</t>
  </si>
  <si>
    <t>Бюджет маблағлари</t>
  </si>
  <si>
    <t>Электрон тахеометр</t>
  </si>
  <si>
    <t>Тендер</t>
  </si>
  <si>
    <t>База ровер</t>
  </si>
  <si>
    <t>тендер</t>
  </si>
  <si>
    <t>Ровер</t>
  </si>
  <si>
    <t>ГПС (ерларни ўлчаш)</t>
  </si>
  <si>
    <t>Трассаискател</t>
  </si>
  <si>
    <t>Кадастр агентлиги томонидан 2023 йилнинг иккинчи ярим йиллигида асосий воситалар ва товар моддий бойликларини харид қилиш учун режалаштирилаётган давлат харидлари тўғрисидаги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</si>
</sst>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_-;\-* #,##0.0_-;_-* &quot;-&quot;??_-;_-@_-"/>
    <numFmt numFmtId="165" formatCode="_-* #,##0.0\ _₽_-;\-* #,##0.0\ _₽_-;_-* &quot;-&quot;?\ _₽_-;_-@_-"/>
    <numFmt numFmtId="166" formatCode="_-* #,##0.000_-;\-* #,##0.0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164" fontId="41" fillId="33" borderId="10" xfId="6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164" fontId="42" fillId="33" borderId="13" xfId="60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crollText(5421883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70" zoomScaleNormal="70" zoomScaleSheetLayoutView="70" zoomScalePageLayoutView="0" workbookViewId="0" topLeftCell="A1">
      <pane ySplit="5" topLeftCell="A7" activePane="bottomLeft" state="frozen"/>
      <selection pane="topLeft" activeCell="A2" sqref="A2:L2"/>
      <selection pane="bottomLeft" activeCell="C12" sqref="C12"/>
    </sheetView>
  </sheetViews>
  <sheetFormatPr defaultColWidth="9.140625" defaultRowHeight="15"/>
  <cols>
    <col min="1" max="1" width="9.140625" style="1" customWidth="1"/>
    <col min="2" max="2" width="19.140625" style="1" customWidth="1"/>
    <col min="3" max="3" width="24.57421875" style="1" customWidth="1"/>
    <col min="4" max="4" width="17.8515625" style="1" customWidth="1"/>
    <col min="5" max="5" width="21.8515625" style="1" customWidth="1"/>
    <col min="6" max="6" width="18.421875" style="1" customWidth="1"/>
    <col min="7" max="7" width="19.421875" style="1" customWidth="1"/>
    <col min="8" max="8" width="18.7109375" style="1" customWidth="1"/>
    <col min="9" max="9" width="18.140625" style="1" customWidth="1"/>
    <col min="10" max="16384" width="9.140625" style="1" customWidth="1"/>
  </cols>
  <sheetData>
    <row r="1" spans="1:8" ht="35.25" customHeight="1">
      <c r="A1" s="12" t="s">
        <v>31</v>
      </c>
      <c r="B1" s="12"/>
      <c r="C1" s="12"/>
      <c r="D1" s="12"/>
      <c r="E1" s="12"/>
      <c r="F1" s="12"/>
      <c r="G1" s="12"/>
      <c r="H1" s="12"/>
    </row>
    <row r="2" spans="1:8" ht="18.75">
      <c r="A2" s="13" t="s">
        <v>0</v>
      </c>
      <c r="B2" s="13"/>
      <c r="C2" s="13"/>
      <c r="D2" s="13"/>
      <c r="E2" s="13"/>
      <c r="F2" s="13"/>
      <c r="G2" s="13"/>
      <c r="H2" s="13"/>
    </row>
    <row r="3" spans="1:8" ht="17.25" thickBot="1">
      <c r="A3" s="2"/>
      <c r="B3" s="2"/>
      <c r="C3" s="2"/>
      <c r="D3" s="2"/>
      <c r="E3" s="2"/>
      <c r="F3" s="2"/>
      <c r="G3" s="2"/>
      <c r="H3" s="2" t="s">
        <v>18</v>
      </c>
    </row>
    <row r="4" spans="1:8" ht="114" customHeight="1">
      <c r="A4" s="14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19</v>
      </c>
      <c r="H4" s="18" t="s">
        <v>7</v>
      </c>
    </row>
    <row r="5" spans="1:8" ht="17.25" thickBot="1">
      <c r="A5" s="15"/>
      <c r="B5" s="17"/>
      <c r="C5" s="17"/>
      <c r="D5" s="17"/>
      <c r="E5" s="17"/>
      <c r="F5" s="17"/>
      <c r="G5" s="17"/>
      <c r="H5" s="19"/>
    </row>
    <row r="6" spans="1:8" ht="65.25" customHeight="1">
      <c r="A6" s="10">
        <v>1</v>
      </c>
      <c r="B6" s="3" t="s">
        <v>20</v>
      </c>
      <c r="C6" s="3" t="s">
        <v>8</v>
      </c>
      <c r="D6" s="3" t="s">
        <v>11</v>
      </c>
      <c r="E6" s="5" t="s">
        <v>12</v>
      </c>
      <c r="F6" s="3">
        <v>5</v>
      </c>
      <c r="G6" s="6">
        <v>20000</v>
      </c>
      <c r="H6" s="6">
        <f>+G6</f>
        <v>20000</v>
      </c>
    </row>
    <row r="7" spans="1:8" ht="65.25" customHeight="1">
      <c r="A7" s="4">
        <v>2</v>
      </c>
      <c r="B7" s="3" t="s">
        <v>21</v>
      </c>
      <c r="C7" s="3" t="s">
        <v>8</v>
      </c>
      <c r="D7" s="3" t="s">
        <v>11</v>
      </c>
      <c r="E7" s="5" t="s">
        <v>22</v>
      </c>
      <c r="F7" s="3">
        <v>10</v>
      </c>
      <c r="G7" s="6">
        <v>10000</v>
      </c>
      <c r="H7" s="6">
        <v>10000</v>
      </c>
    </row>
    <row r="8" spans="1:8" ht="65.25" customHeight="1">
      <c r="A8" s="10">
        <v>3</v>
      </c>
      <c r="B8" s="3" t="s">
        <v>28</v>
      </c>
      <c r="C8" s="3" t="s">
        <v>23</v>
      </c>
      <c r="D8" s="3" t="s">
        <v>25</v>
      </c>
      <c r="E8" s="5" t="s">
        <v>10</v>
      </c>
      <c r="F8" s="3">
        <v>118</v>
      </c>
      <c r="G8" s="6">
        <v>60000</v>
      </c>
      <c r="H8" s="6">
        <f>+F8*G8</f>
        <v>7080000</v>
      </c>
    </row>
    <row r="9" spans="1:8" ht="65.25" customHeight="1">
      <c r="A9" s="4">
        <v>4</v>
      </c>
      <c r="B9" s="3" t="s">
        <v>29</v>
      </c>
      <c r="C9" s="3" t="s">
        <v>23</v>
      </c>
      <c r="D9" s="3" t="s">
        <v>25</v>
      </c>
      <c r="E9" s="5" t="s">
        <v>10</v>
      </c>
      <c r="F9" s="3">
        <v>100</v>
      </c>
      <c r="G9" s="6">
        <v>25000</v>
      </c>
      <c r="H9" s="6">
        <f>+F9*G9</f>
        <v>2500000</v>
      </c>
    </row>
    <row r="10" spans="1:8" ht="65.25" customHeight="1">
      <c r="A10" s="10">
        <v>5</v>
      </c>
      <c r="B10" s="3" t="s">
        <v>26</v>
      </c>
      <c r="C10" s="3" t="s">
        <v>23</v>
      </c>
      <c r="D10" s="3" t="s">
        <v>27</v>
      </c>
      <c r="E10" s="5" t="s">
        <v>10</v>
      </c>
      <c r="F10" s="3">
        <v>62</v>
      </c>
      <c r="G10" s="6">
        <v>160000</v>
      </c>
      <c r="H10" s="6">
        <f>+F10*G10</f>
        <v>9920000</v>
      </c>
    </row>
    <row r="11" spans="1:8" ht="65.25" customHeight="1">
      <c r="A11" s="4">
        <v>6</v>
      </c>
      <c r="B11" s="3" t="s">
        <v>30</v>
      </c>
      <c r="C11" s="3" t="s">
        <v>23</v>
      </c>
      <c r="D11" s="3" t="s">
        <v>25</v>
      </c>
      <c r="E11" s="5" t="s">
        <v>10</v>
      </c>
      <c r="F11" s="3">
        <v>10</v>
      </c>
      <c r="G11" s="6">
        <v>39000</v>
      </c>
      <c r="H11" s="6">
        <f>+F11*G11</f>
        <v>390000</v>
      </c>
    </row>
    <row r="12" spans="1:8" ht="82.5" customHeight="1">
      <c r="A12" s="10">
        <v>7</v>
      </c>
      <c r="B12" s="3" t="s">
        <v>13</v>
      </c>
      <c r="C12" s="3" t="s">
        <v>8</v>
      </c>
      <c r="D12" s="3" t="s">
        <v>9</v>
      </c>
      <c r="E12" s="5" t="s">
        <v>10</v>
      </c>
      <c r="F12" s="3">
        <v>100</v>
      </c>
      <c r="G12" s="6">
        <v>75</v>
      </c>
      <c r="H12" s="6">
        <v>7500</v>
      </c>
    </row>
    <row r="13" spans="1:8" ht="65.25" customHeight="1">
      <c r="A13" s="4">
        <v>8</v>
      </c>
      <c r="B13" s="3" t="s">
        <v>24</v>
      </c>
      <c r="C13" s="3" t="s">
        <v>23</v>
      </c>
      <c r="D13" s="3" t="s">
        <v>25</v>
      </c>
      <c r="E13" s="5" t="s">
        <v>10</v>
      </c>
      <c r="F13" s="3">
        <v>40</v>
      </c>
      <c r="G13" s="6">
        <v>115000</v>
      </c>
      <c r="H13" s="6">
        <f>+F13*G13</f>
        <v>4600000</v>
      </c>
    </row>
    <row r="14" spans="1:8" ht="65.25" customHeight="1">
      <c r="A14" s="10">
        <v>9</v>
      </c>
      <c r="B14" s="3" t="s">
        <v>14</v>
      </c>
      <c r="C14" s="3" t="s">
        <v>8</v>
      </c>
      <c r="D14" s="3" t="s">
        <v>9</v>
      </c>
      <c r="E14" s="5" t="s">
        <v>10</v>
      </c>
      <c r="F14" s="3">
        <v>200</v>
      </c>
      <c r="G14" s="6">
        <v>7.2</v>
      </c>
      <c r="H14" s="6">
        <v>1440</v>
      </c>
    </row>
    <row r="15" spans="1:8" ht="17.25" thickBot="1">
      <c r="A15" s="7" t="s">
        <v>15</v>
      </c>
      <c r="B15" s="8" t="s">
        <v>16</v>
      </c>
      <c r="C15" s="8" t="s">
        <v>16</v>
      </c>
      <c r="D15" s="8" t="s">
        <v>16</v>
      </c>
      <c r="E15" s="8" t="s">
        <v>16</v>
      </c>
      <c r="F15" s="8">
        <f>SUM(F6:F14)</f>
        <v>645</v>
      </c>
      <c r="G15" s="9">
        <f>SUM(G6:G14)</f>
        <v>429082.2</v>
      </c>
      <c r="H15" s="9">
        <f>SUM(H6:H14)</f>
        <v>24528940</v>
      </c>
    </row>
    <row r="16" spans="1:8" ht="66" customHeight="1">
      <c r="A16" s="11" t="s">
        <v>17</v>
      </c>
      <c r="B16" s="11"/>
      <c r="C16" s="11"/>
      <c r="D16" s="11"/>
      <c r="E16" s="11"/>
      <c r="F16" s="11"/>
      <c r="G16" s="11"/>
      <c r="H16" s="11"/>
    </row>
  </sheetData>
  <sheetProtection/>
  <mergeCells count="11">
    <mergeCell ref="H4:H5"/>
    <mergeCell ref="A16:H16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hyperlinks>
    <hyperlink ref="C4" r:id="rId1" display="javascript:scrollText(5421883)"/>
  </hyperlinks>
  <printOptions/>
  <pageMargins left="0.5118110236220472" right="0.31496062992125984" top="0.1968503937007874" bottom="0.15748031496062992" header="0.15748031496062992" footer="0.2362204724409449"/>
  <pageSetup horizontalDpi="600" verticalDpi="600" orientation="landscape" paperSize="9" scale="1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Фарход Собитов</dc:creator>
  <cp:keywords/>
  <dc:description/>
  <cp:lastModifiedBy>Фарход Собитов</cp:lastModifiedBy>
  <dcterms:created xsi:type="dcterms:W3CDTF">2022-07-07T06:39:50Z</dcterms:created>
  <dcterms:modified xsi:type="dcterms:W3CDTF">2023-10-17T13:12:34Z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