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Хатлар\2021-йил\Дхарид\"/>
    </mc:Choice>
  </mc:AlternateContent>
  <xr:revisionPtr revIDLastSave="0" documentId="13_ncr:1_{5602A861-47E2-42AA-9FFA-1FD139F6E8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Шоп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D24" i="1"/>
  <c r="C24" i="1"/>
  <c r="D21" i="1"/>
  <c r="C21" i="1"/>
  <c r="D18" i="1"/>
  <c r="C18" i="1"/>
  <c r="C12" i="1"/>
  <c r="D12" i="1"/>
</calcChain>
</file>

<file path=xl/sharedStrings.xml><?xml version="1.0" encoding="utf-8"?>
<sst xmlns="http://schemas.openxmlformats.org/spreadsheetml/2006/main" count="27" uniqueCount="20">
  <si>
    <t>№</t>
  </si>
  <si>
    <t>Товар номи</t>
  </si>
  <si>
    <t>Суммаси</t>
  </si>
  <si>
    <t>Концелярия ва хўжалик моллари</t>
  </si>
  <si>
    <t>Қоғоз</t>
  </si>
  <si>
    <t>Шартнома сони</t>
  </si>
  <si>
    <t>Хизмат кўрсатиш</t>
  </si>
  <si>
    <t>Автомашина эхтиёт қисмлари</t>
  </si>
  <si>
    <t>Асосий воситалар харид қилиш</t>
  </si>
  <si>
    <t>Мебел жихозларини харид қилиш</t>
  </si>
  <si>
    <t>Жами</t>
  </si>
  <si>
    <t>Электрон дўкон</t>
  </si>
  <si>
    <t>Аукцион</t>
  </si>
  <si>
    <t>Товар моддий захиралари</t>
  </si>
  <si>
    <t>Компютер жихозларини харид қилиш</t>
  </si>
  <si>
    <t>Конкурс</t>
  </si>
  <si>
    <t>Ҳаммаси</t>
  </si>
  <si>
    <t>Ўзбекистон Республикаси Давлат солиқ қўмитаси ҳузуридаги Кадастр агентлигининг 2020 йилда "Давлат харидлари тўғрисида"ги қонун доирасида тузилган шартномалари тўғрисида маълумот</t>
  </si>
  <si>
    <t>Тўғридан-тўғри шартномалар (ПҚ-3953)</t>
  </si>
  <si>
    <t>минг.сўм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</si>
</sst>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5" fontId="3" fillId="0" borderId="8" xfId="0" applyNumberFormat="1" applyFont="1" applyBorder="1" applyAlignment="1"/>
    <xf numFmtId="164" fontId="3" fillId="0" borderId="9" xfId="0" applyNumberFormat="1" applyFont="1" applyBorder="1"/>
    <xf numFmtId="0" fontId="3" fillId="0" borderId="10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D4" sqref="D4"/>
    </sheetView>
  </sheetViews>
  <sheetFormatPr defaultRowHeight="18.75" x14ac:dyDescent="0.3"/>
  <cols>
    <col min="1" max="1" width="5" style="1" customWidth="1"/>
    <col min="2" max="2" width="42.5703125" style="1" customWidth="1"/>
    <col min="3" max="3" width="16.7109375" style="1" customWidth="1"/>
    <col min="4" max="4" width="22" style="1" bestFit="1" customWidth="1"/>
    <col min="5" max="5" width="10.85546875" style="1" bestFit="1" customWidth="1"/>
    <col min="6" max="16384" width="9.140625" style="1"/>
  </cols>
  <sheetData>
    <row r="1" spans="1:5" x14ac:dyDescent="0.3">
      <c r="A1" s="27" t="s">
        <v>17</v>
      </c>
      <c r="B1" s="27"/>
      <c r="C1" s="27"/>
      <c r="D1" s="27"/>
    </row>
    <row r="2" spans="1:5" ht="65.25" customHeight="1" x14ac:dyDescent="0.3">
      <c r="A2" s="27"/>
      <c r="B2" s="27"/>
      <c r="C2" s="27"/>
      <c r="D2" s="27"/>
    </row>
    <row r="3" spans="1:5" ht="19.5" thickBot="1" x14ac:dyDescent="0.35">
      <c r="A3" s="21"/>
      <c r="B3" s="21"/>
      <c r="C3" s="21"/>
      <c r="D3" s="38" t="s">
        <v>19</v>
      </c>
    </row>
    <row r="4" spans="1:5" ht="37.5" x14ac:dyDescent="0.3">
      <c r="A4" s="5" t="s">
        <v>0</v>
      </c>
      <c r="B4" s="6" t="s">
        <v>1</v>
      </c>
      <c r="C4" s="6" t="s">
        <v>5</v>
      </c>
      <c r="D4" s="7" t="s">
        <v>2</v>
      </c>
    </row>
    <row r="5" spans="1:5" x14ac:dyDescent="0.3">
      <c r="A5" s="28" t="s">
        <v>11</v>
      </c>
      <c r="B5" s="29"/>
      <c r="C5" s="29"/>
      <c r="D5" s="30"/>
    </row>
    <row r="6" spans="1:5" x14ac:dyDescent="0.3">
      <c r="A6" s="12">
        <v>1</v>
      </c>
      <c r="B6" s="3" t="s">
        <v>3</v>
      </c>
      <c r="C6" s="4">
        <v>175</v>
      </c>
      <c r="D6" s="8">
        <v>253082</v>
      </c>
    </row>
    <row r="7" spans="1:5" x14ac:dyDescent="0.3">
      <c r="A7" s="12">
        <v>2</v>
      </c>
      <c r="B7" s="3" t="s">
        <v>4</v>
      </c>
      <c r="C7" s="4">
        <v>6</v>
      </c>
      <c r="D7" s="8">
        <v>16415.900000000001</v>
      </c>
    </row>
    <row r="8" spans="1:5" x14ac:dyDescent="0.3">
      <c r="A8" s="12">
        <v>3</v>
      </c>
      <c r="B8" s="3" t="s">
        <v>6</v>
      </c>
      <c r="C8" s="4">
        <v>35</v>
      </c>
      <c r="D8" s="8">
        <v>109210.5</v>
      </c>
    </row>
    <row r="9" spans="1:5" x14ac:dyDescent="0.3">
      <c r="A9" s="12">
        <v>4</v>
      </c>
      <c r="B9" s="3" t="s">
        <v>7</v>
      </c>
      <c r="C9" s="4">
        <v>4</v>
      </c>
      <c r="D9" s="8">
        <v>9744</v>
      </c>
    </row>
    <row r="10" spans="1:5" x14ac:dyDescent="0.3">
      <c r="A10" s="12">
        <v>5</v>
      </c>
      <c r="B10" s="2" t="s">
        <v>8</v>
      </c>
      <c r="C10" s="4">
        <v>82</v>
      </c>
      <c r="D10" s="8">
        <v>265669.40000000002</v>
      </c>
    </row>
    <row r="11" spans="1:5" x14ac:dyDescent="0.3">
      <c r="A11" s="12">
        <v>6</v>
      </c>
      <c r="B11" s="2" t="s">
        <v>9</v>
      </c>
      <c r="C11" s="4">
        <v>35</v>
      </c>
      <c r="D11" s="8">
        <v>104707</v>
      </c>
    </row>
    <row r="12" spans="1:5" x14ac:dyDescent="0.3">
      <c r="A12" s="23" t="s">
        <v>10</v>
      </c>
      <c r="B12" s="24"/>
      <c r="C12" s="10">
        <f>SUM(C6:C11)</f>
        <v>337</v>
      </c>
      <c r="D12" s="11">
        <f>SUM(D6:D11)</f>
        <v>758828.8</v>
      </c>
      <c r="E12" s="22"/>
    </row>
    <row r="13" spans="1:5" x14ac:dyDescent="0.3">
      <c r="A13" s="31" t="s">
        <v>12</v>
      </c>
      <c r="B13" s="32"/>
      <c r="C13" s="32"/>
      <c r="D13" s="33"/>
    </row>
    <row r="14" spans="1:5" x14ac:dyDescent="0.3">
      <c r="A14" s="12">
        <v>1</v>
      </c>
      <c r="B14" s="2" t="s">
        <v>13</v>
      </c>
      <c r="C14" s="2">
        <v>1</v>
      </c>
      <c r="D14" s="8">
        <v>5043</v>
      </c>
    </row>
    <row r="15" spans="1:5" x14ac:dyDescent="0.3">
      <c r="A15" s="12">
        <v>2</v>
      </c>
      <c r="B15" s="2" t="s">
        <v>8</v>
      </c>
      <c r="C15" s="2">
        <v>6</v>
      </c>
      <c r="D15" s="8">
        <v>1290930</v>
      </c>
    </row>
    <row r="16" spans="1:5" x14ac:dyDescent="0.3">
      <c r="A16" s="12">
        <v>3</v>
      </c>
      <c r="B16" s="2" t="s">
        <v>9</v>
      </c>
      <c r="C16" s="2">
        <v>1</v>
      </c>
      <c r="D16" s="8">
        <v>32200</v>
      </c>
    </row>
    <row r="17" spans="1:5" x14ac:dyDescent="0.3">
      <c r="A17" s="12">
        <v>4</v>
      </c>
      <c r="B17" s="2" t="s">
        <v>14</v>
      </c>
      <c r="C17" s="2">
        <v>5</v>
      </c>
      <c r="D17" s="8">
        <v>321740</v>
      </c>
    </row>
    <row r="18" spans="1:5" x14ac:dyDescent="0.3">
      <c r="A18" s="23" t="s">
        <v>10</v>
      </c>
      <c r="B18" s="24"/>
      <c r="C18" s="10">
        <f>SUM(C14:C17)</f>
        <v>13</v>
      </c>
      <c r="D18" s="11">
        <f>SUM(D14:D17)</f>
        <v>1649913</v>
      </c>
      <c r="E18" s="22"/>
    </row>
    <row r="19" spans="1:5" x14ac:dyDescent="0.3">
      <c r="A19" s="31" t="s">
        <v>15</v>
      </c>
      <c r="B19" s="32"/>
      <c r="C19" s="32"/>
      <c r="D19" s="33"/>
    </row>
    <row r="20" spans="1:5" x14ac:dyDescent="0.3">
      <c r="A20" s="12">
        <v>1</v>
      </c>
      <c r="B20" s="9" t="s">
        <v>6</v>
      </c>
      <c r="C20" s="9">
        <v>13</v>
      </c>
      <c r="D20" s="8">
        <v>1644394.9</v>
      </c>
    </row>
    <row r="21" spans="1:5" x14ac:dyDescent="0.3">
      <c r="A21" s="23" t="s">
        <v>10</v>
      </c>
      <c r="B21" s="24"/>
      <c r="C21" s="10">
        <f>SUM(C20)</f>
        <v>13</v>
      </c>
      <c r="D21" s="11">
        <f>SUM(D20)</f>
        <v>1644394.9</v>
      </c>
      <c r="E21" s="22"/>
    </row>
    <row r="22" spans="1:5" x14ac:dyDescent="0.3">
      <c r="A22" s="34" t="s">
        <v>18</v>
      </c>
      <c r="B22" s="35"/>
      <c r="C22" s="35"/>
      <c r="D22" s="36"/>
    </row>
    <row r="23" spans="1:5" x14ac:dyDescent="0.3">
      <c r="A23" s="15">
        <v>1</v>
      </c>
      <c r="B23" s="18" t="s">
        <v>6</v>
      </c>
      <c r="C23" s="19">
        <v>124</v>
      </c>
      <c r="D23" s="20">
        <v>13124374.1</v>
      </c>
    </row>
    <row r="24" spans="1:5" x14ac:dyDescent="0.3">
      <c r="A24" s="34" t="s">
        <v>10</v>
      </c>
      <c r="B24" s="37"/>
      <c r="C24" s="16">
        <f>+C23</f>
        <v>124</v>
      </c>
      <c r="D24" s="17">
        <f>+D23</f>
        <v>13124374.1</v>
      </c>
      <c r="E24" s="22"/>
    </row>
    <row r="25" spans="1:5" ht="19.5" thickBot="1" x14ac:dyDescent="0.35">
      <c r="A25" s="25" t="s">
        <v>16</v>
      </c>
      <c r="B25" s="26"/>
      <c r="C25" s="13">
        <f>+C21+C18+C12+C24</f>
        <v>487</v>
      </c>
      <c r="D25" s="14">
        <f>+D21+D18+D12+D24</f>
        <v>17177510.800000001</v>
      </c>
    </row>
  </sheetData>
  <mergeCells count="10">
    <mergeCell ref="A21:B21"/>
    <mergeCell ref="A25:B25"/>
    <mergeCell ref="A1:D2"/>
    <mergeCell ref="A12:B12"/>
    <mergeCell ref="A5:D5"/>
    <mergeCell ref="A13:D13"/>
    <mergeCell ref="A18:B18"/>
    <mergeCell ref="A19:D19"/>
    <mergeCell ref="A22:D22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7429-5706-4853-BCB4-921E2AAC2C1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Шоп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Шахриёр Гайбуллаев</dc:creator>
  <cp:lastModifiedBy>Шахриёр Гайбуллаев</cp:lastModifiedBy>
  <dcterms:created xsi:type="dcterms:W3CDTF">2015-06-05T18:19:34Z</dcterms:created>
  <dcterms:modified xsi:type="dcterms:W3CDTF">2021-01-18T04:25:17Z</dcterms:modified>
</cp:coreProperties>
</file>